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kuliahan\Semester 6\Aplikasi Auditing 6AK-P4\"/>
    </mc:Choice>
  </mc:AlternateContent>
  <xr:revisionPtr revIDLastSave="0" documentId="13_ncr:1_{0C1A6825-D1C9-4603-8DC7-9EB5F533AC3E}" xr6:coauthVersionLast="47" xr6:coauthVersionMax="47" xr10:uidLastSave="{00000000-0000-0000-0000-000000000000}"/>
  <bookViews>
    <workbookView xWindow="-108" yWindow="-108" windowWidth="23256" windowHeight="12576" xr2:uid="{E95D5AB8-DC09-4716-AB43-FD6A37B23AEC}"/>
  </bookViews>
  <sheets>
    <sheet name="Beban dibayar dimuka" sheetId="1" r:id="rId1"/>
    <sheet name="Asuransi dibayar dimuk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F13" i="1"/>
  <c r="F3" i="2"/>
  <c r="F2" i="2"/>
  <c r="E11" i="1"/>
  <c r="E10" i="1"/>
  <c r="B5" i="2"/>
  <c r="F11" i="1"/>
  <c r="F10" i="1"/>
  <c r="E8" i="1"/>
  <c r="F8" i="1" s="1"/>
  <c r="F5" i="2" l="1"/>
</calcChain>
</file>

<file path=xl/sharedStrings.xml><?xml version="1.0" encoding="utf-8"?>
<sst xmlns="http://schemas.openxmlformats.org/spreadsheetml/2006/main" count="49" uniqueCount="36">
  <si>
    <t>Nama : Fernanda Abi Yoga</t>
  </si>
  <si>
    <t>NPM : 1812120073</t>
  </si>
  <si>
    <t>Kelas : 6AK-P4</t>
  </si>
  <si>
    <t>Keterangan</t>
  </si>
  <si>
    <t>WP</t>
  </si>
  <si>
    <t>Per Klien 31/12/2018</t>
  </si>
  <si>
    <t>PARE</t>
  </si>
  <si>
    <t>Dr</t>
  </si>
  <si>
    <t>Cr</t>
  </si>
  <si>
    <t>Per Audit 31/12/2018</t>
  </si>
  <si>
    <t>Klien</t>
  </si>
  <si>
    <t>PT. ABC</t>
  </si>
  <si>
    <t>Dibuat oleh :</t>
  </si>
  <si>
    <t>Yoga</t>
  </si>
  <si>
    <t>Diperiksa Oleh :</t>
  </si>
  <si>
    <t>Indeks</t>
  </si>
  <si>
    <t>G</t>
  </si>
  <si>
    <t>Skedul</t>
  </si>
  <si>
    <t>Tanggal</t>
  </si>
  <si>
    <t>Periode</t>
  </si>
  <si>
    <t>Beban dibayar dimuka</t>
  </si>
  <si>
    <t>Gedung</t>
  </si>
  <si>
    <t>Asuransi dibayar dimuka</t>
  </si>
  <si>
    <t>Aset yang diasuransikan</t>
  </si>
  <si>
    <t>Nilai polis</t>
  </si>
  <si>
    <t>Premi yang dibayar</t>
  </si>
  <si>
    <t>Bangunan 1</t>
  </si>
  <si>
    <t>bangunan 2</t>
  </si>
  <si>
    <t xml:space="preserve"> nomor polis</t>
  </si>
  <si>
    <t>Beban Asuransi</t>
  </si>
  <si>
    <t>13/08/2018 - 28/02/2019</t>
  </si>
  <si>
    <t>13/08/2018 - 28/02/2020</t>
  </si>
  <si>
    <t>Sewa Gajah Mada</t>
  </si>
  <si>
    <t>Sewa singsingamangaraja</t>
  </si>
  <si>
    <t>Asuransi dibayar dimuka (Gajah Mada)</t>
  </si>
  <si>
    <t>Asuransi dibayar dimuka (Singsingamangaraja)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</si>
</sst>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41" fontId="0" fillId="0" borderId="1" xfId="1" applyFont="1" applyBorder="1"/>
    <xf numFmtId="41" fontId="0" fillId="0" borderId="1" xfId="1" applyFont="1" applyBorder="1" applyAlignment="1">
      <alignment horizontal="center"/>
    </xf>
    <xf numFmtId="41" fontId="0" fillId="0" borderId="1" xfId="1" applyFont="1" applyBorder="1" applyAlignment="1">
      <alignment horizontal="center" vertical="center"/>
    </xf>
    <xf numFmtId="41" fontId="2" fillId="0" borderId="1" xfId="1" applyFont="1" applyBorder="1" applyAlignment="1">
      <alignment horizontal="center" vertical="center"/>
    </xf>
    <xf numFmtId="0" fontId="2" fillId="0" borderId="1" xfId="0" applyFont="1" applyBorder="1"/>
    <xf numFmtId="0" fontId="0" fillId="0" borderId="3" xfId="0" applyBorder="1"/>
    <xf numFmtId="41" fontId="0" fillId="0" borderId="3" xfId="1" applyFont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14" fontId="0" fillId="0" borderId="7" xfId="0" applyNumberFormat="1" applyBorder="1"/>
    <xf numFmtId="0" fontId="2" fillId="0" borderId="1" xfId="0" applyFont="1" applyFill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41" fontId="0" fillId="0" borderId="1" xfId="0" applyNumberFormat="1" applyBorder="1"/>
    <xf numFmtId="41" fontId="2" fillId="0" borderId="1" xfId="1" applyFont="1" applyBorder="1"/>
    <xf numFmtId="41" fontId="2" fillId="0" borderId="1" xfId="0" applyNumberFormat="1" applyFont="1" applyBorder="1"/>
    <xf numFmtId="0" fontId="4" fillId="0" borderId="1" xfId="0" applyFont="1" applyBorder="1"/>
    <xf numFmtId="0" fontId="6" fillId="0" borderId="5" xfId="0" applyFont="1" applyBorder="1" applyAlignment="1">
      <alignment horizontal="center"/>
    </xf>
    <xf numFmtId="0" fontId="0" fillId="0" borderId="14" xfId="0" applyBorder="1"/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5" fillId="0" borderId="0" xfId="0" applyFont="1"/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41" fontId="1" fillId="0" borderId="1" xfId="1" applyFont="1" applyBorder="1" applyAlignment="1">
      <alignment horizontal="center" vertical="center" wrapText="1"/>
    </xf>
    <xf numFmtId="41" fontId="1" fillId="0" borderId="1" xfId="1" applyFont="1" applyBorder="1" applyAlignment="1">
      <alignment horizontal="center" vertical="center"/>
    </xf>
    <xf numFmtId="0" fontId="0" fillId="0" borderId="0" xfId="0" applyFont="1"/>
    <xf numFmtId="41" fontId="0" fillId="0" borderId="0" xfId="0" applyNumberFormat="1"/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3037-0224-4445-B53E-0E3A1D236A42}">
  <dimension ref="A1:F22"/>
  <sheetViews>
    <sheetView tabSelected="1" workbookViewId="0">
      <selection activeCell="F19" sqref="F19"/>
    </sheetView>
  </sheetViews>
  <sheetFormatPr defaultRowHeight="14.4" x14ac:dyDescent="0.3"/>
  <cols>
    <col min="1" max="1" width="39.6640625" customWidth="1"/>
    <col min="3" max="6" width="15.77734375" customWidth="1"/>
  </cols>
  <sheetData>
    <row r="1" spans="1:6" ht="18" x14ac:dyDescent="0.35">
      <c r="A1" s="26" t="s">
        <v>0</v>
      </c>
    </row>
    <row r="2" spans="1:6" ht="18" x14ac:dyDescent="0.35">
      <c r="A2" s="26" t="s">
        <v>1</v>
      </c>
    </row>
    <row r="3" spans="1:6" ht="18" x14ac:dyDescent="0.35">
      <c r="A3" s="26" t="s">
        <v>2</v>
      </c>
    </row>
    <row r="5" spans="1:6" x14ac:dyDescent="0.3">
      <c r="A5" s="39" t="s">
        <v>3</v>
      </c>
      <c r="B5" s="39" t="s">
        <v>4</v>
      </c>
      <c r="C5" s="40" t="s">
        <v>5</v>
      </c>
      <c r="D5" s="41" t="s">
        <v>6</v>
      </c>
      <c r="E5" s="41"/>
      <c r="F5" s="42" t="s">
        <v>9</v>
      </c>
    </row>
    <row r="6" spans="1:6" x14ac:dyDescent="0.3">
      <c r="A6" s="39"/>
      <c r="B6" s="39"/>
      <c r="C6" s="40"/>
      <c r="D6" s="3" t="s">
        <v>7</v>
      </c>
      <c r="E6" s="3" t="s">
        <v>8</v>
      </c>
      <c r="F6" s="42"/>
    </row>
    <row r="7" spans="1:6" s="31" customFormat="1" x14ac:dyDescent="0.3">
      <c r="A7" s="27" t="s">
        <v>32</v>
      </c>
      <c r="B7" s="28"/>
      <c r="C7" s="29">
        <v>146000000</v>
      </c>
      <c r="D7" s="30"/>
      <c r="E7" s="30"/>
      <c r="F7" s="29">
        <v>146000000</v>
      </c>
    </row>
    <row r="8" spans="1:6" x14ac:dyDescent="0.3">
      <c r="A8" s="2" t="s">
        <v>33</v>
      </c>
      <c r="B8" s="2"/>
      <c r="C8" s="6">
        <v>75000000</v>
      </c>
      <c r="D8" s="6"/>
      <c r="E8" s="6">
        <f>C8-((C8/6)*4)</f>
        <v>25000000</v>
      </c>
      <c r="F8" s="6">
        <f>C8-E8</f>
        <v>50000000</v>
      </c>
    </row>
    <row r="9" spans="1:6" x14ac:dyDescent="0.3">
      <c r="A9" s="2" t="s">
        <v>21</v>
      </c>
      <c r="B9" s="2"/>
      <c r="C9" s="6">
        <v>50000000</v>
      </c>
      <c r="D9" s="6"/>
      <c r="E9" s="6"/>
      <c r="F9" s="6">
        <v>50000000</v>
      </c>
    </row>
    <row r="10" spans="1:6" x14ac:dyDescent="0.3">
      <c r="A10" s="2" t="s">
        <v>34</v>
      </c>
      <c r="B10" s="2"/>
      <c r="C10" s="6">
        <v>15000000</v>
      </c>
      <c r="D10" s="6"/>
      <c r="E10" s="6">
        <f>C10-((C10/6)*2)</f>
        <v>10000000</v>
      </c>
      <c r="F10" s="6">
        <f>C10-E10</f>
        <v>5000000</v>
      </c>
    </row>
    <row r="11" spans="1:6" x14ac:dyDescent="0.3">
      <c r="A11" s="2" t="s">
        <v>35</v>
      </c>
      <c r="B11" s="2"/>
      <c r="C11" s="6">
        <v>45000000</v>
      </c>
      <c r="D11" s="6"/>
      <c r="E11" s="6">
        <f>C11-((C11/6)*2)</f>
        <v>30000000</v>
      </c>
      <c r="F11" s="6">
        <f>C11-E11</f>
        <v>15000000</v>
      </c>
    </row>
    <row r="12" spans="1:6" x14ac:dyDescent="0.3">
      <c r="A12" s="2"/>
      <c r="B12" s="2"/>
      <c r="C12" s="6"/>
      <c r="D12" s="6"/>
      <c r="E12" s="6"/>
      <c r="F12" s="6"/>
    </row>
    <row r="13" spans="1:6" x14ac:dyDescent="0.3">
      <c r="A13" s="2"/>
      <c r="B13" s="2"/>
      <c r="C13" s="7">
        <f>SUM(C7:C11)</f>
        <v>331000000</v>
      </c>
      <c r="D13" s="6"/>
      <c r="E13" s="6"/>
      <c r="F13" s="7">
        <f>SUM(F7:F11)</f>
        <v>266000000</v>
      </c>
    </row>
    <row r="14" spans="1:6" x14ac:dyDescent="0.3">
      <c r="A14" s="2"/>
      <c r="B14" s="2"/>
      <c r="C14" s="6"/>
      <c r="D14" s="6"/>
      <c r="E14" s="6"/>
      <c r="F14" s="6"/>
    </row>
    <row r="15" spans="1:6" x14ac:dyDescent="0.3">
      <c r="A15" s="2"/>
      <c r="B15" s="2"/>
      <c r="C15" s="6"/>
      <c r="D15" s="6"/>
      <c r="E15" s="6"/>
      <c r="F15" s="6"/>
    </row>
    <row r="16" spans="1:6" x14ac:dyDescent="0.3">
      <c r="A16" s="2"/>
      <c r="B16" s="2"/>
      <c r="C16" s="6"/>
      <c r="D16" s="6"/>
      <c r="E16" s="6"/>
      <c r="F16" s="6"/>
    </row>
    <row r="17" spans="1:6" ht="15" thickBot="1" x14ac:dyDescent="0.35">
      <c r="A17" s="9"/>
      <c r="B17" s="9"/>
      <c r="C17" s="10"/>
      <c r="D17" s="10"/>
      <c r="E17" s="10"/>
      <c r="F17" s="6"/>
    </row>
    <row r="18" spans="1:6" ht="15" thickTop="1" x14ac:dyDescent="0.3">
      <c r="A18" s="43" t="s">
        <v>10</v>
      </c>
      <c r="B18" s="44"/>
      <c r="C18" s="11" t="s">
        <v>12</v>
      </c>
      <c r="D18" s="11" t="s">
        <v>14</v>
      </c>
      <c r="E18" s="12" t="s">
        <v>15</v>
      </c>
    </row>
    <row r="19" spans="1:6" ht="25.8" x14ac:dyDescent="0.5">
      <c r="A19" s="33" t="s">
        <v>11</v>
      </c>
      <c r="B19" s="34"/>
      <c r="C19" s="21" t="s">
        <v>13</v>
      </c>
      <c r="D19" s="2"/>
      <c r="E19" s="22" t="s">
        <v>16</v>
      </c>
    </row>
    <row r="20" spans="1:6" x14ac:dyDescent="0.3">
      <c r="A20" s="35" t="s">
        <v>17</v>
      </c>
      <c r="B20" s="36"/>
      <c r="C20" s="8" t="s">
        <v>18</v>
      </c>
      <c r="D20" s="8" t="s">
        <v>18</v>
      </c>
      <c r="E20" s="13" t="s">
        <v>19</v>
      </c>
    </row>
    <row r="21" spans="1:6" ht="15" thickBot="1" x14ac:dyDescent="0.35">
      <c r="A21" s="37" t="s">
        <v>20</v>
      </c>
      <c r="B21" s="38"/>
      <c r="C21" s="14"/>
      <c r="D21" s="14"/>
      <c r="E21" s="15">
        <v>43465</v>
      </c>
    </row>
    <row r="22" spans="1:6" ht="15" thickTop="1" x14ac:dyDescent="0.3"/>
  </sheetData>
  <mergeCells count="9">
    <mergeCell ref="C5:C6"/>
    <mergeCell ref="D5:E5"/>
    <mergeCell ref="F5:F6"/>
    <mergeCell ref="A18:B18"/>
    <mergeCell ref="A19:B19"/>
    <mergeCell ref="A20:B20"/>
    <mergeCell ref="A21:B21"/>
    <mergeCell ref="A5:A6"/>
    <mergeCell ref="B5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B2D71-CC62-4EF4-9997-262F42FD74E9}">
  <dimension ref="A1:F18"/>
  <sheetViews>
    <sheetView workbookViewId="0">
      <selection activeCell="A17" sqref="A17"/>
    </sheetView>
  </sheetViews>
  <sheetFormatPr defaultRowHeight="14.4" x14ac:dyDescent="0.3"/>
  <cols>
    <col min="1" max="1" width="23.33203125" customWidth="1"/>
    <col min="2" max="2" width="13.44140625" customWidth="1"/>
    <col min="3" max="3" width="18.21875" customWidth="1"/>
    <col min="4" max="4" width="25.33203125" style="1" customWidth="1"/>
    <col min="5" max="5" width="11.77734375" customWidth="1"/>
    <col min="6" max="6" width="20.77734375" customWidth="1"/>
  </cols>
  <sheetData>
    <row r="1" spans="1:6" x14ac:dyDescent="0.3">
      <c r="A1" s="3" t="s">
        <v>23</v>
      </c>
      <c r="B1" s="3" t="s">
        <v>24</v>
      </c>
      <c r="C1" s="3" t="s">
        <v>25</v>
      </c>
      <c r="D1" s="3" t="s">
        <v>19</v>
      </c>
      <c r="E1" s="3" t="s">
        <v>28</v>
      </c>
      <c r="F1" s="16" t="s">
        <v>29</v>
      </c>
    </row>
    <row r="2" spans="1:6" x14ac:dyDescent="0.3">
      <c r="A2" s="2" t="s">
        <v>26</v>
      </c>
      <c r="B2" s="4">
        <v>50000000</v>
      </c>
      <c r="C2" s="5">
        <v>15000000</v>
      </c>
      <c r="D2" s="5" t="s">
        <v>30</v>
      </c>
      <c r="E2" s="17">
        <v>1111</v>
      </c>
      <c r="F2" s="18">
        <f>(C2/6)*4</f>
        <v>10000000</v>
      </c>
    </row>
    <row r="3" spans="1:6" x14ac:dyDescent="0.3">
      <c r="A3" s="2" t="s">
        <v>27</v>
      </c>
      <c r="B3" s="4">
        <v>75000000</v>
      </c>
      <c r="C3" s="5">
        <v>45000000</v>
      </c>
      <c r="D3" s="5" t="s">
        <v>31</v>
      </c>
      <c r="E3" s="17">
        <v>1112</v>
      </c>
      <c r="F3" s="18">
        <f>(C3/6)*4</f>
        <v>30000000</v>
      </c>
    </row>
    <row r="4" spans="1:6" x14ac:dyDescent="0.3">
      <c r="A4" s="2"/>
      <c r="B4" s="4"/>
      <c r="C4" s="4"/>
      <c r="D4" s="5"/>
      <c r="E4" s="4"/>
      <c r="F4" s="2"/>
    </row>
    <row r="5" spans="1:6" x14ac:dyDescent="0.3">
      <c r="A5" s="2"/>
      <c r="B5" s="19">
        <f>SUM(B2:B3)</f>
        <v>125000000</v>
      </c>
      <c r="C5" s="4"/>
      <c r="D5" s="5"/>
      <c r="E5" s="4"/>
      <c r="F5" s="20">
        <f>SUM(F2:F3)</f>
        <v>40000000</v>
      </c>
    </row>
    <row r="6" spans="1:6" x14ac:dyDescent="0.3">
      <c r="A6" s="2"/>
      <c r="B6" s="4"/>
      <c r="C6" s="4"/>
      <c r="D6" s="5"/>
      <c r="E6" s="4"/>
      <c r="F6" s="2"/>
    </row>
    <row r="7" spans="1:6" x14ac:dyDescent="0.3">
      <c r="A7" s="2"/>
      <c r="B7" s="4"/>
      <c r="C7" s="4"/>
      <c r="D7" s="5"/>
      <c r="E7" s="4"/>
      <c r="F7" s="2"/>
    </row>
    <row r="8" spans="1:6" x14ac:dyDescent="0.3">
      <c r="A8" s="2"/>
      <c r="B8" s="4"/>
      <c r="C8" s="4"/>
      <c r="D8" s="5"/>
      <c r="E8" s="4"/>
      <c r="F8" s="2"/>
    </row>
    <row r="9" spans="1:6" ht="15" thickBot="1" x14ac:dyDescent="0.35">
      <c r="A9" s="2"/>
      <c r="B9" s="4"/>
      <c r="C9" s="4"/>
      <c r="D9" s="5"/>
      <c r="E9" s="4"/>
      <c r="F9" s="2"/>
    </row>
    <row r="10" spans="1:6" ht="15" thickTop="1" x14ac:dyDescent="0.3">
      <c r="A10" s="43" t="s">
        <v>10</v>
      </c>
      <c r="B10" s="44"/>
      <c r="C10" s="11" t="s">
        <v>12</v>
      </c>
      <c r="D10" s="11" t="s">
        <v>14</v>
      </c>
      <c r="E10" s="12" t="s">
        <v>15</v>
      </c>
      <c r="F10" s="23"/>
    </row>
    <row r="11" spans="1:6" ht="25.8" x14ac:dyDescent="0.5">
      <c r="A11" s="33" t="s">
        <v>11</v>
      </c>
      <c r="B11" s="34"/>
      <c r="C11" s="21" t="s">
        <v>13</v>
      </c>
      <c r="D11" s="2"/>
      <c r="E11" s="22" t="s">
        <v>16</v>
      </c>
      <c r="F11" s="23"/>
    </row>
    <row r="12" spans="1:6" x14ac:dyDescent="0.3">
      <c r="A12" s="35" t="s">
        <v>17</v>
      </c>
      <c r="B12" s="36"/>
      <c r="C12" s="8" t="s">
        <v>18</v>
      </c>
      <c r="D12" s="8" t="s">
        <v>18</v>
      </c>
      <c r="E12" s="13" t="s">
        <v>19</v>
      </c>
    </row>
    <row r="13" spans="1:6" ht="15" thickBot="1" x14ac:dyDescent="0.35">
      <c r="A13" s="37" t="s">
        <v>22</v>
      </c>
      <c r="B13" s="38"/>
      <c r="C13" s="24"/>
      <c r="D13" s="14"/>
      <c r="E13" s="25">
        <v>43465</v>
      </c>
    </row>
    <row r="14" spans="1:6" ht="15" thickTop="1" x14ac:dyDescent="0.3"/>
    <row r="18" spans="2:6" x14ac:dyDescent="0.3">
      <c r="B18" s="32"/>
      <c r="C18" s="32"/>
      <c r="F18" s="18"/>
    </row>
  </sheetData>
  <mergeCells count="4">
    <mergeCell ref="A10:B10"/>
    <mergeCell ref="A11:B11"/>
    <mergeCell ref="A12:B12"/>
    <mergeCell ref="A13:B1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Beban dibayar dimuka</vt:lpstr>
      <vt:lpstr>Asuransi dibayar dimuka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2021-08-05T14:38:32Z</dcterms:created>
  <dcterms:modified xsi:type="dcterms:W3CDTF">2021-08-05T16:45:17Z</dcterms:modified>
</cp:coreProperties>
</file>